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h/Library/CloudStorage/Dropbox/BVA/_zakazky/23039_TS_Ivancice_Odpady/"/>
    </mc:Choice>
  </mc:AlternateContent>
  <xr:revisionPtr revIDLastSave="0" documentId="13_ncr:1_{B3199C88-374E-B845-AA88-113D56A7CB6F}" xr6:coauthVersionLast="47" xr6:coauthVersionMax="47" xr10:uidLastSave="{00000000-0000-0000-0000-000000000000}"/>
  <bookViews>
    <workbookView xWindow="5320" yWindow="1880" windowWidth="27840" windowHeight="16360" xr2:uid="{FF8F220A-A81D-7E40-B8BD-8DC13DC21FE8}"/>
  </bookViews>
  <sheets>
    <sheet name="TS_odpad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G9" i="1" s="1"/>
  <c r="E8" i="1"/>
  <c r="G8" i="1" s="1"/>
  <c r="E7" i="1"/>
  <c r="G7" i="1" s="1"/>
  <c r="E6" i="1"/>
  <c r="G6" i="1" s="1"/>
  <c r="G5" i="1"/>
  <c r="G13" i="1"/>
</calcChain>
</file>

<file path=xl/sharedStrings.xml><?xml version="1.0" encoding="utf-8"?>
<sst xmlns="http://schemas.openxmlformats.org/spreadsheetml/2006/main" count="69" uniqueCount="39">
  <si>
    <t>Kód odpadu</t>
  </si>
  <si>
    <t>Druh odpadu</t>
  </si>
  <si>
    <t>Původ</t>
  </si>
  <si>
    <t>Nebezpečný odpad?</t>
  </si>
  <si>
    <t>Způsob dopravy na budoucí místo odběru</t>
  </si>
  <si>
    <t>Množství odpadu za kalendářní rok v (t)</t>
  </si>
  <si>
    <t>směsný komunální odpad</t>
  </si>
  <si>
    <t>svoz</t>
  </si>
  <si>
    <t>NE</t>
  </si>
  <si>
    <t>zadavatelem</t>
  </si>
  <si>
    <t>odpadní dvůr</t>
  </si>
  <si>
    <t>objemný odpad</t>
  </si>
  <si>
    <t>plasty</t>
  </si>
  <si>
    <t>sklo</t>
  </si>
  <si>
    <t>dřevo</t>
  </si>
  <si>
    <t>barvy, tiskařské barvy</t>
  </si>
  <si>
    <t>ANO</t>
  </si>
  <si>
    <t>obaly ob. zbytky NL</t>
  </si>
  <si>
    <t>převodové a mazací oleje</t>
  </si>
  <si>
    <t>Název veřejné zakázky:</t>
  </si>
  <si>
    <t xml:space="preserve">„ZAJIŠTĚNÍ SLUŽEB ODPADOVÉHO HOSPODÁŘSTVÍ - UKLÁDÁNÍ ODPADU, UKLÁDÁNÍ A SVOZ NEBEZPEČNÉHO ODPADU - TECHNICKÉ SLUŽBY MĚSTA IVANČICE” </t>
  </si>
  <si>
    <t>Název tabulky:</t>
  </si>
  <si>
    <t>počet obyvatel</t>
  </si>
  <si>
    <t>koeficient dle přílohy č. 12 ZoO**</t>
  </si>
  <si>
    <t>Množství odpadu v "t" osvobozeného od poplatku dle vyjímky § 157 ZoO</t>
  </si>
  <si>
    <t>Město Ivančice</t>
  </si>
  <si>
    <t>k 1.1.2023</t>
  </si>
  <si>
    <t>pro účely VZ se počet obyvatel se uvažuje min.:</t>
  </si>
  <si>
    <t>k 1.1.2024</t>
  </si>
  <si>
    <t>k 1.1.2025</t>
  </si>
  <si>
    <t>k 1.1.2026</t>
  </si>
  <si>
    <t>k 1.1.2027</t>
  </si>
  <si>
    <t>Technická specifikace - soupis odpadů za TS Ivančice, které jsou předmětem veřejné zakázky</t>
  </si>
  <si>
    <t>počet obyvatel pro účely VZ</t>
  </si>
  <si>
    <t>-</t>
  </si>
  <si>
    <t>dodá Poskytovatel</t>
  </si>
  <si>
    <t>Původce odpadu:</t>
  </si>
  <si>
    <t>Poskytovatelem</t>
  </si>
  <si>
    <t>Nádoby na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</si>
</sst>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name val="Calibri Light"/>
      <family val="2"/>
      <charset val="238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Alignment="1" applyProtection="1">
      <alignment vertical="center" wrapText="1"/>
      <protection hidden="1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2" fillId="0" borderId="11" xfId="0" applyFont="1" applyBorder="1"/>
    <xf numFmtId="0" fontId="0" fillId="0" borderId="13" xfId="0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26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DD4F5-78BE-904C-B292-055F716B1577}">
  <dimension ref="A1:L21"/>
  <sheetViews>
    <sheetView tabSelected="1" topLeftCell="A3" zoomScaleNormal="100" workbookViewId="0">
      <selection activeCell="G22" sqref="G22"/>
    </sheetView>
  </sheetViews>
  <sheetFormatPr baseColWidth="10" defaultRowHeight="16" x14ac:dyDescent="0.2"/>
  <cols>
    <col min="1" max="1" width="3.1640625" customWidth="1"/>
    <col min="2" max="2" width="20.5" customWidth="1"/>
    <col min="3" max="3" width="30.33203125" customWidth="1"/>
    <col min="4" max="4" width="16.83203125" customWidth="1"/>
    <col min="5" max="5" width="12.83203125" customWidth="1"/>
    <col min="6" max="6" width="16.83203125" customWidth="1"/>
    <col min="7" max="7" width="22.5" customWidth="1"/>
    <col min="8" max="8" width="23.5" customWidth="1"/>
  </cols>
  <sheetData>
    <row r="1" spans="1:12" ht="50" customHeight="1" thickBot="1" x14ac:dyDescent="0.25">
      <c r="A1" s="54" t="s">
        <v>19</v>
      </c>
      <c r="B1" s="55"/>
      <c r="C1" s="58" t="s">
        <v>20</v>
      </c>
      <c r="D1" s="59"/>
      <c r="E1" s="59"/>
      <c r="F1" s="59"/>
      <c r="G1" s="59"/>
      <c r="H1" s="60"/>
      <c r="I1" s="25"/>
      <c r="J1" s="25"/>
      <c r="K1" s="25"/>
      <c r="L1" s="25"/>
    </row>
    <row r="2" spans="1:12" ht="36" customHeight="1" thickBot="1" x14ac:dyDescent="0.25">
      <c r="A2" s="56" t="s">
        <v>21</v>
      </c>
      <c r="B2" s="57"/>
      <c r="C2" s="61" t="s">
        <v>32</v>
      </c>
      <c r="D2" s="62"/>
      <c r="E2" s="62"/>
      <c r="F2" s="62"/>
      <c r="G2" s="62"/>
      <c r="H2" s="63"/>
      <c r="I2" s="26"/>
      <c r="J2" s="26"/>
      <c r="K2" s="26"/>
      <c r="L2" s="26"/>
    </row>
    <row r="3" spans="1:12" ht="36" customHeight="1" x14ac:dyDescent="0.2">
      <c r="A3" s="39"/>
      <c r="B3" s="39"/>
      <c r="C3" s="40"/>
      <c r="D3" s="40"/>
      <c r="E3" s="40"/>
      <c r="F3" s="40"/>
      <c r="G3" s="40"/>
      <c r="H3" s="26"/>
      <c r="I3" s="26"/>
      <c r="J3" s="26"/>
      <c r="K3" s="26"/>
      <c r="L3" s="26"/>
    </row>
    <row r="4" spans="1:12" ht="58" thickBot="1" x14ac:dyDescent="0.25">
      <c r="A4" s="27"/>
      <c r="B4" s="40" t="s">
        <v>36</v>
      </c>
      <c r="C4" s="53" t="s">
        <v>25</v>
      </c>
      <c r="D4" s="27"/>
      <c r="E4" s="29" t="s">
        <v>33</v>
      </c>
      <c r="F4" s="28" t="s">
        <v>23</v>
      </c>
      <c r="G4" s="29" t="s">
        <v>24</v>
      </c>
    </row>
    <row r="5" spans="1:12" ht="29" customHeight="1" thickBot="1" x14ac:dyDescent="0.25">
      <c r="B5" s="30" t="s">
        <v>25</v>
      </c>
      <c r="C5" s="31" t="s">
        <v>22</v>
      </c>
      <c r="D5" s="32" t="s">
        <v>26</v>
      </c>
      <c r="E5" s="33">
        <v>9719</v>
      </c>
      <c r="F5" s="32">
        <v>0.18</v>
      </c>
      <c r="G5" s="32">
        <f>E5*F5</f>
        <v>1749.4199999999998</v>
      </c>
    </row>
    <row r="6" spans="1:12" ht="19" customHeight="1" thickBot="1" x14ac:dyDescent="0.25">
      <c r="A6" s="27"/>
      <c r="B6" s="34" t="s">
        <v>27</v>
      </c>
      <c r="C6" s="35"/>
      <c r="D6" s="36" t="s">
        <v>28</v>
      </c>
      <c r="E6" s="14">
        <f>E5</f>
        <v>9719</v>
      </c>
      <c r="F6" s="14">
        <v>0.17</v>
      </c>
      <c r="G6" s="41">
        <f>E6*F6</f>
        <v>1652.23</v>
      </c>
    </row>
    <row r="7" spans="1:12" ht="19" customHeight="1" x14ac:dyDescent="0.2">
      <c r="A7" s="27"/>
      <c r="D7" s="37" t="s">
        <v>29</v>
      </c>
      <c r="E7" s="7">
        <f>E5</f>
        <v>9719</v>
      </c>
      <c r="F7" s="7">
        <v>0.16</v>
      </c>
      <c r="G7" s="42">
        <f t="shared" ref="G7:G9" si="0">E7*F7</f>
        <v>1555.04</v>
      </c>
    </row>
    <row r="8" spans="1:12" ht="19" customHeight="1" x14ac:dyDescent="0.2">
      <c r="A8" s="27"/>
      <c r="D8" s="37" t="s">
        <v>30</v>
      </c>
      <c r="E8" s="7">
        <f>E5</f>
        <v>9719</v>
      </c>
      <c r="F8" s="7">
        <v>0.15</v>
      </c>
      <c r="G8" s="42">
        <f t="shared" si="0"/>
        <v>1457.85</v>
      </c>
    </row>
    <row r="9" spans="1:12" ht="19" customHeight="1" thickBot="1" x14ac:dyDescent="0.25">
      <c r="A9" s="27"/>
      <c r="D9" s="38" t="s">
        <v>31</v>
      </c>
      <c r="E9" s="18">
        <f>E5</f>
        <v>9719</v>
      </c>
      <c r="F9" s="18">
        <v>0.14000000000000001</v>
      </c>
      <c r="G9" s="43">
        <f t="shared" si="0"/>
        <v>1360.66</v>
      </c>
    </row>
    <row r="11" spans="1:12" ht="17" thickBot="1" x14ac:dyDescent="0.25"/>
    <row r="12" spans="1:12" ht="53" customHeight="1" x14ac:dyDescent="0.2">
      <c r="B12" s="1" t="s">
        <v>0</v>
      </c>
      <c r="C12" s="2" t="s">
        <v>1</v>
      </c>
      <c r="D12" s="2" t="s">
        <v>2</v>
      </c>
      <c r="E12" s="3" t="s">
        <v>3</v>
      </c>
      <c r="F12" s="3" t="s">
        <v>4</v>
      </c>
      <c r="G12" s="44" t="s">
        <v>5</v>
      </c>
      <c r="H12" s="50" t="s">
        <v>38</v>
      </c>
    </row>
    <row r="13" spans="1:12" ht="22" customHeight="1" x14ac:dyDescent="0.2">
      <c r="B13" s="4">
        <v>200301</v>
      </c>
      <c r="C13" s="5" t="s">
        <v>6</v>
      </c>
      <c r="D13" s="5" t="s">
        <v>7</v>
      </c>
      <c r="E13" s="6" t="s">
        <v>8</v>
      </c>
      <c r="F13" s="6" t="s">
        <v>9</v>
      </c>
      <c r="G13" s="45">
        <f>1500+924</f>
        <v>2424</v>
      </c>
      <c r="H13" s="51" t="s">
        <v>34</v>
      </c>
    </row>
    <row r="14" spans="1:12" ht="22" customHeight="1" x14ac:dyDescent="0.2">
      <c r="B14" s="4">
        <v>200301</v>
      </c>
      <c r="C14" s="5" t="s">
        <v>6</v>
      </c>
      <c r="D14" s="5" t="s">
        <v>10</v>
      </c>
      <c r="E14" s="6" t="s">
        <v>8</v>
      </c>
      <c r="F14" s="6" t="s">
        <v>9</v>
      </c>
      <c r="G14" s="45">
        <v>192</v>
      </c>
      <c r="H14" s="51" t="s">
        <v>34</v>
      </c>
    </row>
    <row r="15" spans="1:12" ht="22" customHeight="1" thickBot="1" x14ac:dyDescent="0.25">
      <c r="B15" s="8">
        <v>200307</v>
      </c>
      <c r="C15" s="9" t="s">
        <v>11</v>
      </c>
      <c r="D15" s="9" t="s">
        <v>10</v>
      </c>
      <c r="E15" s="10" t="s">
        <v>8</v>
      </c>
      <c r="F15" s="10" t="s">
        <v>9</v>
      </c>
      <c r="G15" s="46">
        <v>444</v>
      </c>
      <c r="H15" s="51" t="s">
        <v>34</v>
      </c>
    </row>
    <row r="16" spans="1:12" ht="22" customHeight="1" x14ac:dyDescent="0.2">
      <c r="B16" s="11">
        <v>200139</v>
      </c>
      <c r="C16" s="12" t="s">
        <v>12</v>
      </c>
      <c r="D16" s="12" t="s">
        <v>7</v>
      </c>
      <c r="E16" s="13" t="s">
        <v>8</v>
      </c>
      <c r="F16" s="13" t="s">
        <v>9</v>
      </c>
      <c r="G16" s="47">
        <v>180</v>
      </c>
      <c r="H16" s="64" t="s">
        <v>34</v>
      </c>
    </row>
    <row r="17" spans="2:8" ht="22" customHeight="1" x14ac:dyDescent="0.2">
      <c r="B17" s="4">
        <v>200102</v>
      </c>
      <c r="C17" s="5" t="s">
        <v>13</v>
      </c>
      <c r="D17" s="5" t="s">
        <v>7</v>
      </c>
      <c r="E17" s="6" t="s">
        <v>8</v>
      </c>
      <c r="F17" s="6" t="s">
        <v>9</v>
      </c>
      <c r="G17" s="45">
        <v>96</v>
      </c>
      <c r="H17" s="64" t="s">
        <v>34</v>
      </c>
    </row>
    <row r="18" spans="2:8" ht="22" customHeight="1" thickBot="1" x14ac:dyDescent="0.25">
      <c r="B18" s="15">
        <v>150103</v>
      </c>
      <c r="C18" s="16" t="s">
        <v>14</v>
      </c>
      <c r="D18" s="16" t="s">
        <v>10</v>
      </c>
      <c r="E18" s="17" t="s">
        <v>8</v>
      </c>
      <c r="F18" s="17" t="s">
        <v>9</v>
      </c>
      <c r="G18" s="48">
        <v>30</v>
      </c>
      <c r="H18" s="64" t="s">
        <v>34</v>
      </c>
    </row>
    <row r="19" spans="2:8" ht="22" customHeight="1" x14ac:dyDescent="0.2">
      <c r="B19" s="19">
        <v>200127</v>
      </c>
      <c r="C19" s="20" t="s">
        <v>15</v>
      </c>
      <c r="D19" s="20" t="s">
        <v>10</v>
      </c>
      <c r="E19" s="21" t="s">
        <v>16</v>
      </c>
      <c r="F19" s="22" t="s">
        <v>37</v>
      </c>
      <c r="G19" s="49">
        <v>3</v>
      </c>
      <c r="H19" s="51" t="s">
        <v>35</v>
      </c>
    </row>
    <row r="20" spans="2:8" ht="22" customHeight="1" x14ac:dyDescent="0.2">
      <c r="B20" s="4">
        <v>150110</v>
      </c>
      <c r="C20" s="5" t="s">
        <v>17</v>
      </c>
      <c r="D20" s="5" t="s">
        <v>10</v>
      </c>
      <c r="E20" s="6" t="s">
        <v>16</v>
      </c>
      <c r="F20" s="23" t="s">
        <v>37</v>
      </c>
      <c r="G20" s="45">
        <v>2.1</v>
      </c>
      <c r="H20" s="51" t="s">
        <v>35</v>
      </c>
    </row>
    <row r="21" spans="2:8" ht="22" customHeight="1" thickBot="1" x14ac:dyDescent="0.25">
      <c r="B21" s="15">
        <v>130208</v>
      </c>
      <c r="C21" s="16" t="s">
        <v>18</v>
      </c>
      <c r="D21" s="16" t="s">
        <v>10</v>
      </c>
      <c r="E21" s="17" t="s">
        <v>16</v>
      </c>
      <c r="F21" s="24" t="s">
        <v>37</v>
      </c>
      <c r="G21" s="48">
        <v>1.5</v>
      </c>
      <c r="H21" s="52" t="s">
        <v>35</v>
      </c>
    </row>
  </sheetData>
  <mergeCells count="4">
    <mergeCell ref="A1:B1"/>
    <mergeCell ref="A2:B2"/>
    <mergeCell ref="C1:H1"/>
    <mergeCell ref="C2:H2"/>
  </mergeCells>
  <pageMargins left="0.7" right="0.7" top="0.78740157499999996" bottom="0.78740157499999996" header="0.3" footer="0.3"/>
  <pageSetup paperSize="9" scale="55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TS_odpady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user</dc:creator>
  <cp:lastModifiedBy>user user</cp:lastModifiedBy>
  <dcterms:created xsi:type="dcterms:W3CDTF">2023-11-08T08:38:34Z</dcterms:created>
  <dcterms:modified xsi:type="dcterms:W3CDTF">2023-11-09T09:00:50Z</dcterms:modified>
</cp:coreProperties>
</file>